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7460" yWindow="0" windowWidth="20340" windowHeight="19160" tabRatio="500"/>
  </bookViews>
  <sheets>
    <sheet name="corona2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2" l="1"/>
  <c r="C10" i="2"/>
  <c r="E10" i="2"/>
  <c r="D10" i="2"/>
  <c r="D9" i="2"/>
  <c r="E9" i="2"/>
  <c r="E12" i="2"/>
</calcChain>
</file>

<file path=xl/sharedStrings.xml><?xml version="1.0" encoding="utf-8"?>
<sst xmlns="http://schemas.openxmlformats.org/spreadsheetml/2006/main" count="14" uniqueCount="12">
  <si>
    <t>検査人数</t>
    <rPh sb="0" eb="2">
      <t>ケンサニンズ</t>
    </rPh>
    <rPh sb="2" eb="4">
      <t>ニンズウ</t>
    </rPh>
    <phoneticPr fontId="1"/>
  </si>
  <si>
    <t>人</t>
    <rPh sb="0" eb="1">
      <t>ニン</t>
    </rPh>
    <phoneticPr fontId="1"/>
  </si>
  <si>
    <t>想定感染割合</t>
    <rPh sb="0" eb="2">
      <t>ソウテイ</t>
    </rPh>
    <rPh sb="2" eb="4">
      <t>カンセン</t>
    </rPh>
    <rPh sb="4" eb="6">
      <t>ワリアイ</t>
    </rPh>
    <phoneticPr fontId="1"/>
  </si>
  <si>
    <t>％</t>
    <phoneticPr fontId="1"/>
  </si>
  <si>
    <t>人数</t>
    <rPh sb="0" eb="2">
      <t>ニンズウ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</si>
  <si>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</si>
  <si>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</si>
  <si>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ウィルス保持者</t>
    <rPh sb="4" eb="7">
      <t>ホジシャ</t>
    </rPh>
    <phoneticPr fontId="1"/>
  </si>
  <si>
    <t>非保持者</t>
    <rPh sb="0" eb="1">
      <t>ヒ</t>
    </rPh>
    <rPh sb="1" eb="4">
      <t>ホジシャ</t>
    </rPh>
    <phoneticPr fontId="1"/>
  </si>
  <si>
    <t>陽性のうちウィルス保持者である確率</t>
    <rPh sb="0" eb="2">
      <t>ヨウセイ</t>
    </rPh>
    <rPh sb="9" eb="12">
      <t>ホジシャ</t>
    </rPh>
    <rPh sb="15" eb="17">
      <t>カクリツ</t>
    </rPh>
    <phoneticPr fontId="1"/>
  </si>
  <si>
    <t>感度</t>
    <rPh sb="0" eb="2">
      <t>カンド</t>
    </rPh>
    <phoneticPr fontId="1"/>
  </si>
  <si>
    <t>特異度</t>
    <rPh sb="0" eb="3">
      <t>トクイド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</si>
</sst>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000%"/>
    <numFmt numFmtId="178" formatCode="0.0%"/>
  </numFmts>
  <fonts count="4" x14ac:knownFonts="1">
    <font>
      <sz val="14"/>
      <color theme="1"/>
      <name val="小塚ゴシック Pr6N R"/>
      <family val="2"/>
      <charset val="128"/>
    </font>
    <font>
      <sz val="7"/>
      <name val="小塚ゴシック Pr6N R"/>
      <family val="2"/>
      <charset val="128"/>
    </font>
    <font>
      <u/>
      <sz val="14"/>
      <color theme="10"/>
      <name val="小塚ゴシック Pr6N R"/>
      <family val="2"/>
      <charset val="128"/>
    </font>
    <font>
      <u/>
      <sz val="14"/>
      <color theme="11"/>
      <name val="小塚ゴシック Pr6N R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176" fontId="0" fillId="2" borderId="0" xfId="0" applyNumberFormat="1" applyFill="1"/>
    <xf numFmtId="177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176" fontId="0" fillId="0" borderId="0" xfId="0" applyNumberFormat="1" applyBorder="1"/>
    <xf numFmtId="176" fontId="0" fillId="0" borderId="5" xfId="0" applyNumberFormat="1" applyBorder="1"/>
    <xf numFmtId="0" fontId="0" fillId="0" borderId="6" xfId="0" applyBorder="1" applyAlignment="1">
      <alignment horizontal="right"/>
    </xf>
    <xf numFmtId="176" fontId="0" fillId="0" borderId="7" xfId="0" applyNumberFormat="1" applyBorder="1"/>
    <xf numFmtId="176" fontId="0" fillId="0" borderId="8" xfId="0" applyNumberFormat="1" applyBorder="1"/>
    <xf numFmtId="178" fontId="0" fillId="0" borderId="0" xfId="0" applyNumberFormat="1"/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showRuler="0" workbookViewId="0">
      <selection activeCell="E11" sqref="E11"/>
    </sheetView>
  </sheetViews>
  <sheetFormatPr baseColWidth="12" defaultRowHeight="29" x14ac:dyDescent="0"/>
  <cols>
    <col min="2" max="2" width="13.375" bestFit="1" customWidth="1"/>
  </cols>
  <sheetData>
    <row r="2" spans="2:5">
      <c r="B2" s="1" t="s">
        <v>0</v>
      </c>
      <c r="C2" s="2">
        <v>500</v>
      </c>
      <c r="D2" t="s">
        <v>1</v>
      </c>
      <c r="E2" s="3"/>
    </row>
    <row r="3" spans="2:5">
      <c r="B3" s="1" t="s">
        <v>2</v>
      </c>
      <c r="C3" s="4">
        <v>10</v>
      </c>
      <c r="D3" t="s">
        <v>3</v>
      </c>
      <c r="E3" s="3"/>
    </row>
    <row r="4" spans="2:5">
      <c r="B4" s="1" t="s">
        <v>10</v>
      </c>
      <c r="C4" s="4">
        <v>70</v>
      </c>
      <c r="D4" t="s">
        <v>3</v>
      </c>
      <c r="E4" s="3"/>
    </row>
    <row r="5" spans="2:5">
      <c r="B5" s="1" t="s">
        <v>11</v>
      </c>
      <c r="C5" s="4">
        <v>99</v>
      </c>
      <c r="D5" t="s">
        <v>3</v>
      </c>
      <c r="E5" s="3"/>
    </row>
    <row r="8" spans="2:5">
      <c r="B8" s="5"/>
      <c r="C8" s="6" t="s">
        <v>4</v>
      </c>
      <c r="D8" s="6" t="s">
        <v>5</v>
      </c>
      <c r="E8" s="7" t="s">
        <v>6</v>
      </c>
    </row>
    <row r="9" spans="2:5">
      <c r="B9" s="8" t="s">
        <v>7</v>
      </c>
      <c r="C9" s="9">
        <f>ROUND(C$2*(C$3/100),0)</f>
        <v>50</v>
      </c>
      <c r="D9" s="9">
        <f>ROUND(C9*($C$4/100),0)</f>
        <v>35</v>
      </c>
      <c r="E9" s="10">
        <f>C9-D9</f>
        <v>15</v>
      </c>
    </row>
    <row r="10" spans="2:5">
      <c r="B10" s="11" t="s">
        <v>8</v>
      </c>
      <c r="C10" s="12">
        <f>C$2-C9</f>
        <v>450</v>
      </c>
      <c r="D10" s="12">
        <f>C10-E10</f>
        <v>4</v>
      </c>
      <c r="E10" s="13">
        <f>ROUND(C10*($C$5/100),0)</f>
        <v>446</v>
      </c>
    </row>
    <row r="12" spans="2:5">
      <c r="B12" t="s">
        <v>9</v>
      </c>
      <c r="E12" s="14">
        <f>D9/(D9+D10)</f>
        <v>0.89743589743589747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corona2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出村 隆志</dc:creator>
  <cp:lastModifiedBy>出村 隆志</cp:lastModifiedBy>
  <dcterms:created xsi:type="dcterms:W3CDTF">2020-03-13T00:16:01Z</dcterms:created>
  <dcterms:modified xsi:type="dcterms:W3CDTF">2020-03-17T22:34:50Z</dcterms:modified>
</cp:coreProperties>
</file>